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UPDFSP\Anul 2025\BUGET 2025\31 ian\"/>
    </mc:Choice>
  </mc:AlternateContent>
  <bookViews>
    <workbookView xWindow="0" yWindow="0" windowWidth="28800" windowHeight="11730"/>
  </bookViews>
  <sheets>
    <sheet name="Anexa 7" sheetId="1" r:id="rId1"/>
  </sheets>
  <definedNames>
    <definedName name="__xlfn_NUMBERVALUE">#N/A</definedName>
    <definedName name="_xlnm.Print_Area" localSheetId="0">'Anexa 7'!$A$1:$I$62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 r="G9" i="1"/>
  <c r="C9" i="1"/>
  <c r="I9" i="1"/>
  <c r="H9" i="1"/>
  <c r="E9" i="1"/>
</calcChain>
</file>

<file path=xl/sharedStrings.xml><?xml version="1.0" encoding="utf-8"?>
<sst xmlns="http://schemas.openxmlformats.org/spreadsheetml/2006/main" count="77" uniqueCount="72">
  <si>
    <t>Anexa nr.7</t>
  </si>
  <si>
    <t xml:space="preserve">SUME  </t>
  </si>
  <si>
    <t>defalcate din taxa pe valoarea adăugată pentru echilibrarea bugetelor locale pe anul 2025</t>
  </si>
  <si>
    <t>și estimări pe anii 2026-2028</t>
  </si>
  <si>
    <t>mii lei</t>
  </si>
  <si>
    <t>Nr. crt.</t>
  </si>
  <si>
    <t>Judeţul</t>
  </si>
  <si>
    <t>Propuneri                        2025</t>
  </si>
  <si>
    <t>din care:</t>
  </si>
  <si>
    <t>ESTIMĂRI</t>
  </si>
  <si>
    <t>Județ</t>
  </si>
  <si>
    <t>Comune, orașe, municipii</t>
  </si>
  <si>
    <t xml:space="preserve">                 T O T A L</t>
  </si>
  <si>
    <t>ALBA</t>
  </si>
  <si>
    <t xml:space="preserve">1) </t>
  </si>
  <si>
    <t>ARAD</t>
  </si>
  <si>
    <t>ARGEŞ</t>
  </si>
  <si>
    <t>BACĂU</t>
  </si>
  <si>
    <t>BIHOR</t>
  </si>
  <si>
    <t>BISTRIŢA - NĂSĂUD</t>
  </si>
  <si>
    <t>BOTOŞANI</t>
  </si>
  <si>
    <t>BRAŞOV</t>
  </si>
  <si>
    <t>BRĂILA</t>
  </si>
  <si>
    <t>BUZĂU</t>
  </si>
  <si>
    <t>CARAŞ - SEVERIN</t>
  </si>
  <si>
    <t>CĂLĂRAŞI</t>
  </si>
  <si>
    <t>CLUJ</t>
  </si>
  <si>
    <t>CONSTANŢA</t>
  </si>
  <si>
    <t xml:space="preserve">2) </t>
  </si>
  <si>
    <t>COVASNA</t>
  </si>
  <si>
    <t>DÂMBOVIŢA</t>
  </si>
  <si>
    <t>DOLJ</t>
  </si>
  <si>
    <t>GALAŢI</t>
  </si>
  <si>
    <t>GIURGIU</t>
  </si>
  <si>
    <t>GORJ</t>
  </si>
  <si>
    <t>HARGHITA</t>
  </si>
  <si>
    <t>HUNEDOARA</t>
  </si>
  <si>
    <t>IALOMIŢA</t>
  </si>
  <si>
    <t>IAŞI</t>
  </si>
  <si>
    <t>ILFOV</t>
  </si>
  <si>
    <t>MARAMUREŞ</t>
  </si>
  <si>
    <t>MEHEDINŢI</t>
  </si>
  <si>
    <t>MUREŞ</t>
  </si>
  <si>
    <t>NEAMŢ</t>
  </si>
  <si>
    <t>OLT</t>
  </si>
  <si>
    <t>PRAHOVA</t>
  </si>
  <si>
    <t>SATU MARE</t>
  </si>
  <si>
    <t>SĂLAJ</t>
  </si>
  <si>
    <t>SIBIU</t>
  </si>
  <si>
    <t>SUCEAVA</t>
  </si>
  <si>
    <t xml:space="preserve">3) </t>
  </si>
  <si>
    <t>TELEORMAN</t>
  </si>
  <si>
    <t>TIMIŞ</t>
  </si>
  <si>
    <t>TULCEA</t>
  </si>
  <si>
    <t>VASLUI</t>
  </si>
  <si>
    <t>VÂLCEA</t>
  </si>
  <si>
    <t>VRANCEA</t>
  </si>
  <si>
    <t>Sume ce se repartizează în baza unor acte normative:</t>
  </si>
  <si>
    <t>1)</t>
  </si>
  <si>
    <t>2)</t>
  </si>
  <si>
    <t xml:space="preserve"> În baza prevederilor art.4 din Ordonanța de urgență a Guvernului nr.19/2006 privind utilizarea plajei Mării Negre și controlul activităților desfășurate pe plajă, aprobată cu modificări și completări prin Legea nr. 274/2006, cu modificările și completările ulterioare, pentru finanțarea serviciilor publice de salvare acvatică-salvamar și a posturilor de prim ajutor din județul Constanța , astfel:</t>
  </si>
  <si>
    <t>3)</t>
  </si>
  <si>
    <t>În baza prevederilor Ordonanței Guvernului nr. 27/1996 privind acordarea de facilităţi persoanelor care domiciliază sau lucrează în unele localităţi din Munţii Apuseni şi în Rezervaţia Biosferei "Delta Dunării", republicată, cu modificările și completările ulterioare, potrivit Anexei nr.7/01</t>
  </si>
  <si>
    <t>Sume pentru finanţarea cheltuielilor determinate de achitarea obligațiilor de plată ale unităţilor administrativ-teritoriale din judeţul Suceava, aferente împrumutului extern contractat pentru realizarea Programului "Utilităţi şi mediu la standarde europene în judeţul Suceava", potrivit prevederilor art. XII alin. (1) lit. b) din Ordonanţa de urgenţă a Guvernului nr. 114/2009 privind unele măsuri financiar-bugetare, aprobată prin Legea nr. 240/2011, cu modificările ulterioare, detaliate pe destinatii și pe unități administrativ-teritoriale potrivit Anexei nr.7/02</t>
  </si>
  <si>
    <t xml:space="preserve"> -municipiului Constanța pentru stațiunile Constanța și Mamaia</t>
  </si>
  <si>
    <t xml:space="preserve"> -municipiului Mangalia pentru stațiunile Mangalia, Olimp, Neptun, Jupiter, Cap Aurora, Venus,  Saturn </t>
  </si>
  <si>
    <t xml:space="preserve"> -orașului Eforie pentru stațiunile Eforie Nord și Eforie Sud</t>
  </si>
  <si>
    <t xml:space="preserve"> -orașului Năvodari pentru stațiunea Năvodari</t>
  </si>
  <si>
    <t xml:space="preserve">  -comunei Costinești pentru stațiunea Costinești</t>
  </si>
  <si>
    <t xml:space="preserve"> -comunei Limanu pentru stațiunile 2 Mai și Vama Veche</t>
  </si>
  <si>
    <t xml:space="preserve"> -comunei Tuzla</t>
  </si>
  <si>
    <t xml:space="preserve"> -comunei 23 August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</si>
</sst>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
  </numFmts>
  <fonts count="15" x14ac:knownFonts="1">
    <font>
      <sz val="10"/>
      <name val="Arial"/>
      <family val="2"/>
    </font>
    <font>
      <sz val="10"/>
      <name val="Arial"/>
      <family val="2"/>
    </font>
    <font>
      <sz val="11"/>
      <name val="Arial CE"/>
      <family val="2"/>
      <charset val="238"/>
    </font>
    <font>
      <b/>
      <sz val="11"/>
      <name val="Arial CE"/>
      <family val="2"/>
      <charset val="238"/>
    </font>
    <font>
      <b/>
      <sz val="12"/>
      <name val="Arial CE"/>
      <family val="2"/>
      <charset val="238"/>
    </font>
    <font>
      <sz val="12"/>
      <name val="Arial CE"/>
      <family val="2"/>
      <charset val="238"/>
    </font>
    <font>
      <sz val="8"/>
      <name val="Arial CE"/>
      <family val="2"/>
      <charset val="238"/>
    </font>
    <font>
      <sz val="12"/>
      <color indexed="8"/>
      <name val="Arial"/>
      <family val="2"/>
    </font>
    <font>
      <vertAlign val="superscript"/>
      <sz val="11"/>
      <name val="Calibri Light"/>
      <family val="2"/>
    </font>
    <font>
      <sz val="10"/>
      <name val="Arial"/>
      <family val="2"/>
      <charset val="238"/>
    </font>
    <font>
      <vertAlign val="superscript"/>
      <sz val="9"/>
      <name val="Calibri Light"/>
      <family val="2"/>
    </font>
    <font>
      <b/>
      <sz val="10"/>
      <name val="Arial"/>
      <family val="2"/>
    </font>
    <font>
      <b/>
      <sz val="11"/>
      <name val="Arial CE"/>
      <charset val="238"/>
    </font>
    <font>
      <vertAlign val="superscript"/>
      <sz val="10"/>
      <name val="Arial"/>
      <family val="2"/>
    </font>
    <font>
      <vertAlign val="superscript"/>
      <sz val="11"/>
      <name val="Arial CE"/>
      <family val="2"/>
      <charset val="23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auto="1"/>
      </top>
      <bottom style="thin">
        <color auto="1"/>
      </bottom>
      <diagonal/>
    </border>
  </borders>
  <cellStyleXfs count="6">
    <xf numFmtId="0" fontId="0" fillId="0" borderId="0">
      <alignment vertical="top"/>
    </xf>
    <xf numFmtId="0" fontId="1" fillId="0" borderId="0"/>
    <xf numFmtId="0" fontId="7" fillId="0" borderId="0"/>
    <xf numFmtId="0" fontId="9" fillId="0" borderId="0"/>
    <xf numFmtId="0" fontId="1" fillId="0" borderId="0"/>
    <xf numFmtId="0" fontId="1" fillId="0" borderId="0"/>
  </cellStyleXfs>
  <cellXfs count="54">
    <xf numFmtId="0" fontId="0" fillId="0" borderId="0" xfId="0">
      <alignment vertical="top"/>
    </xf>
    <xf numFmtId="0" fontId="3" fillId="0" borderId="0" xfId="1" applyFont="1" applyFill="1" applyBorder="1" applyAlignment="1">
      <alignment horizontal="left" vertical="center"/>
    </xf>
    <xf numFmtId="3" fontId="3" fillId="0" borderId="0" xfId="1" applyNumberFormat="1" applyFont="1" applyFill="1" applyBorder="1" applyAlignment="1">
      <alignment horizontal="left" vertical="center"/>
    </xf>
    <xf numFmtId="0" fontId="2" fillId="0" borderId="0" xfId="1" applyFont="1" applyFill="1" applyBorder="1" applyAlignment="1">
      <alignment vertical="top"/>
    </xf>
    <xf numFmtId="3" fontId="6" fillId="0" borderId="0" xfId="1" applyNumberFormat="1" applyFont="1" applyFill="1" applyBorder="1" applyAlignment="1">
      <alignment horizontal="right" vertical="top"/>
    </xf>
    <xf numFmtId="3" fontId="2" fillId="0" borderId="0" xfId="1" applyNumberFormat="1" applyFont="1" applyFill="1" applyBorder="1" applyAlignment="1">
      <alignment horizontal="right" vertical="top"/>
    </xf>
    <xf numFmtId="164" fontId="1" fillId="0" borderId="0" xfId="2" applyNumberFormat="1" applyFont="1" applyFill="1" applyBorder="1" applyAlignment="1" applyProtection="1">
      <alignment horizontal="center"/>
    </xf>
    <xf numFmtId="0" fontId="11" fillId="0" borderId="0" xfId="1" applyFont="1" applyFill="1" applyBorder="1" applyAlignment="1" applyProtection="1">
      <alignment vertical="top" wrapText="1"/>
      <protection locked="0"/>
    </xf>
    <xf numFmtId="3" fontId="12" fillId="0" borderId="0" xfId="1" applyNumberFormat="1" applyFont="1" applyBorder="1" applyAlignment="1"/>
    <xf numFmtId="3" fontId="2" fillId="0" borderId="0" xfId="1" applyNumberFormat="1" applyFont="1" applyFill="1" applyBorder="1" applyAlignment="1"/>
    <xf numFmtId="3" fontId="2" fillId="0" borderId="0" xfId="1" applyNumberFormat="1" applyFont="1" applyBorder="1" applyAlignment="1"/>
    <xf numFmtId="3" fontId="2" fillId="0" borderId="0" xfId="3" applyNumberFormat="1" applyFont="1" applyBorder="1" applyAlignment="1">
      <alignment horizontal="right"/>
    </xf>
    <xf numFmtId="164" fontId="13" fillId="0" borderId="0" xfId="2" applyNumberFormat="1" applyFont="1" applyFill="1" applyBorder="1" applyAlignment="1" applyProtection="1">
      <alignment horizontal="center" vertical="top"/>
    </xf>
    <xf numFmtId="0" fontId="1" fillId="0" borderId="0" xfId="4" applyFont="1" applyFill="1" applyBorder="1" applyAlignment="1">
      <alignment vertical="top" wrapText="1"/>
    </xf>
    <xf numFmtId="3" fontId="12" fillId="0" borderId="0" xfId="1" applyNumberFormat="1" applyFont="1" applyBorder="1" applyAlignment="1">
      <alignment horizontal="right" vertical="center"/>
    </xf>
    <xf numFmtId="0" fontId="1" fillId="0" borderId="0" xfId="1" applyNumberFormat="1" applyFont="1" applyFill="1" applyBorder="1" applyAlignment="1">
      <alignment vertical="top" wrapText="1"/>
    </xf>
    <xf numFmtId="3" fontId="12" fillId="0" borderId="0" xfId="1" applyNumberFormat="1" applyFont="1" applyFill="1" applyBorder="1" applyAlignment="1" applyProtection="1">
      <alignment wrapText="1"/>
      <protection locked="0"/>
    </xf>
    <xf numFmtId="3" fontId="2" fillId="0" borderId="0" xfId="1" applyNumberFormat="1" applyFont="1" applyFill="1" applyBorder="1" applyAlignment="1" applyProtection="1">
      <alignment wrapText="1"/>
      <protection locked="0"/>
    </xf>
    <xf numFmtId="3" fontId="2" fillId="0" borderId="0" xfId="1" applyNumberFormat="1" applyFont="1" applyFill="1" applyBorder="1" applyAlignment="1" applyProtection="1">
      <alignment horizontal="center" wrapText="1"/>
      <protection locked="0"/>
    </xf>
    <xf numFmtId="0" fontId="1" fillId="0" borderId="0" xfId="4" applyFont="1" applyFill="1" applyBorder="1" applyAlignment="1"/>
    <xf numFmtId="3" fontId="2" fillId="0" borderId="0" xfId="0" applyNumberFormat="1" applyFont="1" applyFill="1" applyBorder="1" applyAlignment="1"/>
    <xf numFmtId="3" fontId="2" fillId="0" borderId="0" xfId="5" applyNumberFormat="1" applyFont="1" applyFill="1" applyBorder="1" applyAlignment="1">
      <alignment horizontal="center"/>
    </xf>
    <xf numFmtId="3" fontId="2" fillId="0" borderId="0" xfId="1" applyNumberFormat="1" applyFont="1" applyFill="1" applyBorder="1" applyAlignment="1">
      <alignment horizontal="center"/>
    </xf>
    <xf numFmtId="0" fontId="13" fillId="0" borderId="0" xfId="0" applyFont="1" applyFill="1" applyBorder="1" applyAlignment="1">
      <alignment horizontal="center" vertical="top"/>
    </xf>
    <xf numFmtId="0" fontId="1" fillId="0" borderId="0" xfId="0" applyFont="1" applyFill="1" applyBorder="1" applyAlignment="1">
      <alignment horizontal="left" vertical="top" wrapText="1"/>
    </xf>
    <xf numFmtId="3" fontId="12" fillId="0" borderId="0" xfId="0" applyNumberFormat="1" applyFont="1" applyFill="1" applyBorder="1" applyAlignment="1">
      <alignment vertical="center"/>
    </xf>
    <xf numFmtId="0" fontId="2" fillId="0" borderId="0" xfId="0" applyFont="1" applyFill="1" applyBorder="1" applyAlignment="1"/>
    <xf numFmtId="0" fontId="14" fillId="0" borderId="0" xfId="0" applyFont="1" applyFill="1" applyBorder="1" applyAlignment="1">
      <alignment horizontal="left"/>
    </xf>
    <xf numFmtId="0" fontId="0" fillId="0" borderId="0" xfId="4" applyFont="1" applyFill="1" applyBorder="1" applyAlignment="1">
      <alignment vertical="top" wrapText="1"/>
    </xf>
    <xf numFmtId="0" fontId="2" fillId="0" borderId="0" xfId="1" applyFont="1" applyFill="1" applyBorder="1"/>
    <xf numFmtId="0" fontId="3" fillId="0" borderId="0" xfId="1" applyFont="1" applyFill="1" applyBorder="1" applyAlignment="1"/>
    <xf numFmtId="0" fontId="3" fillId="0" borderId="0" xfId="1" applyFont="1" applyFill="1" applyBorder="1" applyAlignment="1">
      <alignment horizontal="right"/>
    </xf>
    <xf numFmtId="3" fontId="2" fillId="0" borderId="0" xfId="1" applyNumberFormat="1" applyFont="1" applyFill="1" applyBorder="1"/>
    <xf numFmtId="3" fontId="3" fillId="0" borderId="0" xfId="1" applyNumberFormat="1" applyFont="1" applyFill="1" applyBorder="1" applyAlignment="1"/>
    <xf numFmtId="164" fontId="2" fillId="0" borderId="0" xfId="2" applyNumberFormat="1" applyFont="1" applyFill="1" applyBorder="1" applyAlignment="1" applyProtection="1">
      <alignment horizontal="center"/>
    </xf>
    <xf numFmtId="0" fontId="2" fillId="0" borderId="0" xfId="1" applyFont="1" applyFill="1" applyBorder="1" applyProtection="1">
      <protection locked="0"/>
    </xf>
    <xf numFmtId="3" fontId="8" fillId="0" borderId="0" xfId="1" applyNumberFormat="1" applyFont="1" applyFill="1" applyBorder="1" applyAlignment="1"/>
    <xf numFmtId="3" fontId="10" fillId="0" borderId="0" xfId="1" applyNumberFormat="1" applyFont="1" applyFill="1" applyBorder="1" applyAlignment="1"/>
    <xf numFmtId="0" fontId="2" fillId="0" borderId="2" xfId="1" applyFont="1" applyFill="1" applyBorder="1" applyAlignment="1">
      <alignment horizontal="center" vertical="center" wrapText="1"/>
    </xf>
    <xf numFmtId="0" fontId="2" fillId="0" borderId="2" xfId="1" applyFont="1" applyFill="1" applyBorder="1"/>
    <xf numFmtId="3" fontId="2" fillId="0" borderId="2" xfId="1" applyNumberFormat="1" applyFont="1" applyFill="1" applyBorder="1"/>
    <xf numFmtId="0" fontId="2" fillId="0" borderId="2" xfId="0" applyFont="1" applyFill="1" applyBorder="1" applyAlignment="1"/>
    <xf numFmtId="0" fontId="2" fillId="0" borderId="2" xfId="1" applyFont="1" applyFill="1" applyBorder="1" applyAlignment="1">
      <alignment horizontal="center" vertical="center"/>
    </xf>
    <xf numFmtId="164" fontId="2" fillId="0" borderId="1" xfId="2" applyNumberFormat="1" applyFont="1" applyFill="1" applyBorder="1" applyAlignment="1" applyProtection="1">
      <alignment horizontal="center"/>
    </xf>
    <xf numFmtId="0" fontId="2" fillId="0" borderId="1" xfId="1" applyFont="1" applyFill="1" applyBorder="1" applyProtection="1">
      <protection locked="0"/>
    </xf>
    <xf numFmtId="3" fontId="2" fillId="0" borderId="1" xfId="1" applyNumberFormat="1" applyFont="1" applyBorder="1" applyAlignment="1"/>
    <xf numFmtId="3" fontId="8" fillId="0" borderId="1" xfId="1" applyNumberFormat="1" applyFont="1" applyFill="1" applyBorder="1" applyAlignment="1"/>
    <xf numFmtId="3" fontId="2" fillId="0" borderId="1" xfId="3" applyNumberFormat="1" applyFont="1" applyBorder="1" applyAlignment="1">
      <alignment horizontal="right"/>
    </xf>
    <xf numFmtId="0" fontId="3" fillId="0" borderId="0" xfId="1" applyFont="1" applyFill="1" applyBorder="1" applyAlignment="1">
      <alignment horizontal="left"/>
    </xf>
    <xf numFmtId="0" fontId="4" fillId="0" borderId="0" xfId="1" applyFont="1" applyFill="1" applyBorder="1" applyAlignment="1">
      <alignment horizontal="center"/>
    </xf>
    <xf numFmtId="0" fontId="5" fillId="0" borderId="0" xfId="1" applyFont="1" applyFill="1" applyBorder="1" applyAlignment="1">
      <alignment horizontal="center"/>
    </xf>
    <xf numFmtId="0" fontId="2" fillId="0" borderId="2" xfId="1" applyFont="1" applyFill="1" applyBorder="1" applyAlignment="1">
      <alignment horizontal="center" vertical="center" wrapText="1"/>
    </xf>
    <xf numFmtId="0" fontId="2" fillId="0" borderId="2" xfId="1" applyFont="1" applyFill="1" applyBorder="1" applyAlignment="1">
      <alignment horizontal="center" vertical="center"/>
    </xf>
    <xf numFmtId="0" fontId="2" fillId="0" borderId="2" xfId="1" applyFont="1" applyFill="1" applyBorder="1" applyAlignment="1">
      <alignment horizontal="center"/>
    </xf>
  </cellXfs>
  <cellStyles count="6">
    <cellStyle name="Normal" xfId="0" builtinId="0"/>
    <cellStyle name="Normal 10" xfId="1"/>
    <cellStyle name="Normal 2 3" xfId="4"/>
    <cellStyle name="Normal 2 3_CAIET FUNDAMENTARI 2013 FINAL   bun " xfId="5"/>
    <cellStyle name="Normal 2 3_CAIET FUNDAMENTARI 2013 FINAL   bun  2" xfId="3"/>
    <cellStyle name="Normal_vp si pop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P63"/>
  <sheetViews>
    <sheetView showGridLines="0" tabSelected="1" view="pageBreakPreview" zoomScaleNormal="75" zoomScaleSheetLayoutView="100" workbookViewId="0">
      <selection activeCell="E6" sqref="E6:F6"/>
    </sheetView>
  </sheetViews>
  <sheetFormatPr defaultRowHeight="14.25" x14ac:dyDescent="0.2"/>
  <cols>
    <col min="1" max="1" width="5" style="26" customWidth="1"/>
    <col min="2" max="2" width="49.5703125" style="26" customWidth="1"/>
    <col min="3" max="3" width="14" style="26" customWidth="1"/>
    <col min="4" max="4" width="3.28515625" style="26" customWidth="1"/>
    <col min="5" max="5" width="14" style="26" customWidth="1"/>
    <col min="6" max="6" width="16.140625" style="26" customWidth="1"/>
    <col min="7" max="7" width="13" style="26" customWidth="1"/>
    <col min="8" max="8" width="13.140625" style="26" customWidth="1"/>
    <col min="9" max="9" width="14" style="26" customWidth="1"/>
    <col min="10" max="10" width="13.7109375" style="26" customWidth="1"/>
    <col min="11" max="11" width="10.28515625" style="26" customWidth="1"/>
    <col min="12" max="12" width="13.28515625" style="26" customWidth="1"/>
    <col min="13" max="13" width="13.85546875" style="26" customWidth="1"/>
    <col min="14" max="14" width="9.140625" style="26"/>
    <col min="15" max="15" width="10.85546875" style="26" customWidth="1"/>
    <col min="16" max="16384" width="9.140625" style="26"/>
  </cols>
  <sheetData>
    <row r="1" spans="1:16" ht="18" customHeight="1" x14ac:dyDescent="0.25">
      <c r="A1" s="29"/>
      <c r="B1" s="29"/>
      <c r="C1" s="30"/>
      <c r="D1" s="30"/>
      <c r="E1" s="30"/>
      <c r="F1" s="30"/>
      <c r="G1" s="31"/>
      <c r="H1" s="31"/>
      <c r="I1" s="31" t="s">
        <v>0</v>
      </c>
      <c r="J1" s="29"/>
      <c r="K1" s="29"/>
      <c r="L1" s="29"/>
      <c r="M1" s="29"/>
    </row>
    <row r="2" spans="1:16" ht="15.75" x14ac:dyDescent="0.25">
      <c r="A2" s="49" t="s">
        <v>1</v>
      </c>
      <c r="B2" s="49"/>
      <c r="C2" s="49"/>
      <c r="D2" s="49"/>
      <c r="E2" s="49"/>
      <c r="F2" s="49"/>
      <c r="G2" s="49"/>
      <c r="H2" s="49"/>
      <c r="I2" s="49"/>
      <c r="J2" s="32"/>
      <c r="K2" s="32"/>
      <c r="L2" s="32"/>
      <c r="M2" s="32"/>
    </row>
    <row r="3" spans="1:16" ht="17.25" customHeight="1" x14ac:dyDescent="0.2">
      <c r="A3" s="50" t="s">
        <v>2</v>
      </c>
      <c r="B3" s="50"/>
      <c r="C3" s="50"/>
      <c r="D3" s="50"/>
      <c r="E3" s="50"/>
      <c r="F3" s="50"/>
      <c r="G3" s="50"/>
      <c r="H3" s="50"/>
      <c r="I3" s="50"/>
      <c r="J3" s="29"/>
      <c r="K3" s="29"/>
      <c r="L3" s="32"/>
      <c r="M3" s="32"/>
    </row>
    <row r="4" spans="1:16" ht="16.5" customHeight="1" x14ac:dyDescent="0.2">
      <c r="A4" s="50" t="s">
        <v>3</v>
      </c>
      <c r="B4" s="50"/>
      <c r="C4" s="50"/>
      <c r="D4" s="50"/>
      <c r="E4" s="50"/>
      <c r="F4" s="50"/>
      <c r="G4" s="50"/>
      <c r="H4" s="50"/>
      <c r="I4" s="50"/>
      <c r="J4" s="29"/>
      <c r="K4" s="32"/>
      <c r="L4" s="32"/>
      <c r="M4" s="32"/>
    </row>
    <row r="5" spans="1:16" ht="13.5" customHeight="1" x14ac:dyDescent="0.2">
      <c r="A5" s="1"/>
      <c r="B5" s="2"/>
      <c r="C5" s="3"/>
      <c r="D5" s="3"/>
      <c r="E5" s="3"/>
      <c r="F5" s="3"/>
      <c r="G5" s="4"/>
      <c r="H5" s="4"/>
      <c r="I5" s="5" t="s">
        <v>4</v>
      </c>
      <c r="J5" s="29"/>
      <c r="K5" s="29"/>
      <c r="L5" s="29"/>
      <c r="M5" s="29"/>
    </row>
    <row r="6" spans="1:16" s="41" customFormat="1" ht="18.75" customHeight="1" x14ac:dyDescent="0.2">
      <c r="A6" s="51" t="s">
        <v>5</v>
      </c>
      <c r="B6" s="52" t="s">
        <v>6</v>
      </c>
      <c r="C6" s="51" t="s">
        <v>7</v>
      </c>
      <c r="D6" s="38"/>
      <c r="E6" s="51" t="s">
        <v>8</v>
      </c>
      <c r="F6" s="51"/>
      <c r="G6" s="53" t="s">
        <v>9</v>
      </c>
      <c r="H6" s="53"/>
      <c r="I6" s="53"/>
      <c r="J6" s="39"/>
      <c r="K6" s="40"/>
      <c r="L6" s="40"/>
      <c r="M6" s="40"/>
    </row>
    <row r="7" spans="1:16" s="41" customFormat="1" ht="31.5" customHeight="1" x14ac:dyDescent="0.2">
      <c r="A7" s="51"/>
      <c r="B7" s="52"/>
      <c r="C7" s="51"/>
      <c r="D7" s="38"/>
      <c r="E7" s="38" t="s">
        <v>10</v>
      </c>
      <c r="F7" s="38" t="s">
        <v>11</v>
      </c>
      <c r="G7" s="38">
        <v>2026</v>
      </c>
      <c r="H7" s="38">
        <v>2027</v>
      </c>
      <c r="I7" s="38">
        <v>2028</v>
      </c>
      <c r="J7" s="40"/>
      <c r="K7" s="40"/>
      <c r="L7" s="40"/>
      <c r="M7" s="40"/>
    </row>
    <row r="8" spans="1:16" s="41" customFormat="1" ht="18" customHeight="1" x14ac:dyDescent="0.2">
      <c r="A8" s="38">
        <v>0</v>
      </c>
      <c r="B8" s="42">
        <v>1</v>
      </c>
      <c r="C8" s="38">
        <v>2</v>
      </c>
      <c r="D8" s="38"/>
      <c r="E8" s="38">
        <v>3</v>
      </c>
      <c r="F8" s="38">
        <v>4</v>
      </c>
      <c r="G8" s="38">
        <v>5</v>
      </c>
      <c r="H8" s="38">
        <v>6</v>
      </c>
      <c r="I8" s="38">
        <v>7</v>
      </c>
      <c r="J8" s="40"/>
      <c r="K8" s="40"/>
      <c r="L8" s="40"/>
      <c r="M8" s="40"/>
    </row>
    <row r="9" spans="1:16" ht="24.95" customHeight="1" x14ac:dyDescent="0.25">
      <c r="A9" s="48" t="s">
        <v>12</v>
      </c>
      <c r="B9" s="48"/>
      <c r="C9" s="33">
        <f>SUM(C10:C50)</f>
        <v>2371711</v>
      </c>
      <c r="D9" s="33"/>
      <c r="E9" s="33">
        <f>SUM(E10:E50)</f>
        <v>682260</v>
      </c>
      <c r="F9" s="33">
        <f>SUM(F10:F50)</f>
        <v>1576806</v>
      </c>
      <c r="G9" s="33">
        <f>SUM(G10:G50)</f>
        <v>3409847</v>
      </c>
      <c r="H9" s="33">
        <f>SUM(H10:H50)</f>
        <v>3590797</v>
      </c>
      <c r="I9" s="33">
        <f>SUM(I10:I50)</f>
        <v>3763258</v>
      </c>
      <c r="J9" s="32"/>
      <c r="K9" s="32"/>
      <c r="L9" s="32"/>
      <c r="M9" s="32"/>
      <c r="N9" s="32"/>
      <c r="O9" s="32"/>
      <c r="P9" s="32"/>
    </row>
    <row r="10" spans="1:16" ht="17.100000000000001" customHeight="1" x14ac:dyDescent="0.25">
      <c r="A10" s="34">
        <v>1</v>
      </c>
      <c r="B10" s="35" t="s">
        <v>13</v>
      </c>
      <c r="C10" s="10">
        <v>51447</v>
      </c>
      <c r="D10" s="36" t="s">
        <v>14</v>
      </c>
      <c r="E10" s="10">
        <v>10624</v>
      </c>
      <c r="F10" s="10">
        <v>28755</v>
      </c>
      <c r="G10" s="11">
        <v>62820</v>
      </c>
      <c r="H10" s="11">
        <v>66154</v>
      </c>
      <c r="I10" s="11">
        <v>69331</v>
      </c>
      <c r="J10" s="32"/>
      <c r="K10" s="32"/>
      <c r="L10" s="32"/>
      <c r="M10" s="32"/>
      <c r="N10" s="32"/>
      <c r="O10" s="32"/>
      <c r="P10" s="32"/>
    </row>
    <row r="11" spans="1:16" ht="17.100000000000001" customHeight="1" x14ac:dyDescent="0.25">
      <c r="A11" s="34">
        <v>2</v>
      </c>
      <c r="B11" s="35" t="s">
        <v>15</v>
      </c>
      <c r="C11" s="10">
        <v>48810</v>
      </c>
      <c r="D11" s="36" t="s">
        <v>14</v>
      </c>
      <c r="E11" s="10">
        <v>11022</v>
      </c>
      <c r="F11" s="10">
        <v>32276</v>
      </c>
      <c r="G11" s="11">
        <v>76562</v>
      </c>
      <c r="H11" s="11">
        <v>80625</v>
      </c>
      <c r="I11" s="11">
        <v>84497</v>
      </c>
      <c r="J11" s="32"/>
      <c r="K11" s="32"/>
      <c r="L11" s="32"/>
      <c r="M11" s="32"/>
      <c r="N11" s="32"/>
      <c r="O11" s="32"/>
      <c r="P11" s="32"/>
    </row>
    <row r="12" spans="1:16" ht="17.100000000000001" customHeight="1" x14ac:dyDescent="0.25">
      <c r="A12" s="34">
        <v>3</v>
      </c>
      <c r="B12" s="35" t="s">
        <v>16</v>
      </c>
      <c r="C12" s="10">
        <v>57838</v>
      </c>
      <c r="D12" s="36"/>
      <c r="E12" s="10">
        <v>14230</v>
      </c>
      <c r="F12" s="10">
        <v>43608</v>
      </c>
      <c r="G12" s="11">
        <v>83017</v>
      </c>
      <c r="H12" s="11">
        <v>87422</v>
      </c>
      <c r="I12" s="11">
        <v>91621</v>
      </c>
      <c r="J12" s="32"/>
      <c r="K12" s="32"/>
      <c r="L12" s="32"/>
      <c r="M12" s="32"/>
      <c r="N12" s="32"/>
      <c r="O12" s="32"/>
      <c r="P12" s="32"/>
    </row>
    <row r="13" spans="1:16" ht="17.100000000000001" customHeight="1" x14ac:dyDescent="0.25">
      <c r="A13" s="34">
        <v>4</v>
      </c>
      <c r="B13" s="35" t="s">
        <v>17</v>
      </c>
      <c r="C13" s="10">
        <v>98300</v>
      </c>
      <c r="D13" s="36"/>
      <c r="E13" s="10">
        <v>32057</v>
      </c>
      <c r="F13" s="10">
        <v>66243</v>
      </c>
      <c r="G13" s="11">
        <v>139880</v>
      </c>
      <c r="H13" s="11">
        <v>147303</v>
      </c>
      <c r="I13" s="11">
        <v>154378</v>
      </c>
      <c r="J13" s="32"/>
      <c r="K13" s="32"/>
      <c r="L13" s="32"/>
      <c r="M13" s="32"/>
      <c r="N13" s="32"/>
      <c r="O13" s="32"/>
      <c r="P13" s="32"/>
    </row>
    <row r="14" spans="1:16" ht="17.100000000000001" customHeight="1" x14ac:dyDescent="0.25">
      <c r="A14" s="34">
        <v>5</v>
      </c>
      <c r="B14" s="35" t="s">
        <v>18</v>
      </c>
      <c r="C14" s="10">
        <v>64742</v>
      </c>
      <c r="D14" s="36" t="s">
        <v>14</v>
      </c>
      <c r="E14" s="10">
        <v>16073</v>
      </c>
      <c r="F14" s="10">
        <v>42299</v>
      </c>
      <c r="G14" s="11">
        <v>91854</v>
      </c>
      <c r="H14" s="11">
        <v>96728</v>
      </c>
      <c r="I14" s="11">
        <v>101374</v>
      </c>
      <c r="J14" s="32"/>
      <c r="K14" s="32"/>
      <c r="L14" s="32"/>
      <c r="M14" s="32"/>
      <c r="N14" s="32"/>
      <c r="O14" s="32"/>
      <c r="P14" s="32"/>
    </row>
    <row r="15" spans="1:16" ht="17.100000000000001" customHeight="1" x14ac:dyDescent="0.25">
      <c r="A15" s="34">
        <v>6</v>
      </c>
      <c r="B15" s="35" t="s">
        <v>19</v>
      </c>
      <c r="C15" s="10">
        <v>48886</v>
      </c>
      <c r="D15" s="36"/>
      <c r="E15" s="10">
        <v>16118</v>
      </c>
      <c r="F15" s="10">
        <v>32768</v>
      </c>
      <c r="G15" s="11">
        <v>66043</v>
      </c>
      <c r="H15" s="11">
        <v>69548</v>
      </c>
      <c r="I15" s="11">
        <v>72888</v>
      </c>
      <c r="J15" s="32"/>
      <c r="K15" s="32"/>
      <c r="L15" s="32"/>
      <c r="M15" s="32"/>
      <c r="N15" s="32"/>
      <c r="O15" s="32"/>
      <c r="P15" s="32"/>
    </row>
    <row r="16" spans="1:16" ht="17.25" customHeight="1" x14ac:dyDescent="0.25">
      <c r="A16" s="34">
        <v>7</v>
      </c>
      <c r="B16" s="35" t="s">
        <v>20</v>
      </c>
      <c r="C16" s="10">
        <v>79831</v>
      </c>
      <c r="D16" s="36"/>
      <c r="E16" s="10">
        <v>28177</v>
      </c>
      <c r="F16" s="10">
        <v>51654</v>
      </c>
      <c r="G16" s="11">
        <v>114957</v>
      </c>
      <c r="H16" s="11">
        <v>121057</v>
      </c>
      <c r="I16" s="11">
        <v>126871</v>
      </c>
      <c r="J16" s="32"/>
      <c r="K16" s="32"/>
      <c r="L16" s="32"/>
      <c r="M16" s="32"/>
      <c r="N16" s="32"/>
      <c r="O16" s="32"/>
      <c r="P16" s="32"/>
    </row>
    <row r="17" spans="1:16" ht="17.100000000000001" customHeight="1" x14ac:dyDescent="0.2">
      <c r="A17" s="34">
        <v>8</v>
      </c>
      <c r="B17" s="35" t="s">
        <v>21</v>
      </c>
      <c r="C17" s="10">
        <v>23032</v>
      </c>
      <c r="D17" s="37"/>
      <c r="E17" s="10">
        <v>0</v>
      </c>
      <c r="F17" s="10">
        <v>23032</v>
      </c>
      <c r="G17" s="11">
        <v>70765</v>
      </c>
      <c r="H17" s="11">
        <v>74521</v>
      </c>
      <c r="I17" s="11">
        <v>78100</v>
      </c>
      <c r="J17" s="32"/>
      <c r="K17" s="32"/>
      <c r="L17" s="32"/>
      <c r="M17" s="32"/>
      <c r="N17" s="32"/>
      <c r="O17" s="32"/>
      <c r="P17" s="32"/>
    </row>
    <row r="18" spans="1:16" ht="17.100000000000001" customHeight="1" x14ac:dyDescent="0.25">
      <c r="A18" s="34">
        <v>9</v>
      </c>
      <c r="B18" s="35" t="s">
        <v>22</v>
      </c>
      <c r="C18" s="10">
        <v>33918</v>
      </c>
      <c r="D18" s="36"/>
      <c r="E18" s="10">
        <v>14416</v>
      </c>
      <c r="F18" s="10">
        <v>19502</v>
      </c>
      <c r="G18" s="11">
        <v>61383</v>
      </c>
      <c r="H18" s="11">
        <v>64640</v>
      </c>
      <c r="I18" s="11">
        <v>67745</v>
      </c>
      <c r="J18" s="32"/>
      <c r="K18" s="32"/>
      <c r="L18" s="32"/>
      <c r="M18" s="32"/>
      <c r="N18" s="32"/>
      <c r="O18" s="32"/>
      <c r="P18" s="32"/>
    </row>
    <row r="19" spans="1:16" ht="17.100000000000001" customHeight="1" x14ac:dyDescent="0.25">
      <c r="A19" s="34">
        <v>10</v>
      </c>
      <c r="B19" s="35" t="s">
        <v>23</v>
      </c>
      <c r="C19" s="10">
        <v>72571</v>
      </c>
      <c r="D19" s="36"/>
      <c r="E19" s="10">
        <v>23534</v>
      </c>
      <c r="F19" s="10">
        <v>49037</v>
      </c>
      <c r="G19" s="11">
        <v>87368</v>
      </c>
      <c r="H19" s="11">
        <v>92005</v>
      </c>
      <c r="I19" s="11">
        <v>96424</v>
      </c>
      <c r="J19" s="32"/>
      <c r="K19" s="32"/>
      <c r="L19" s="32"/>
      <c r="M19" s="32"/>
      <c r="N19" s="32"/>
      <c r="O19" s="32"/>
      <c r="P19" s="32"/>
    </row>
    <row r="20" spans="1:16" ht="17.100000000000001" customHeight="1" x14ac:dyDescent="0.25">
      <c r="A20" s="34">
        <v>11</v>
      </c>
      <c r="B20" s="35" t="s">
        <v>24</v>
      </c>
      <c r="C20" s="10">
        <v>45485</v>
      </c>
      <c r="D20" s="36"/>
      <c r="E20" s="10">
        <v>14613</v>
      </c>
      <c r="F20" s="10">
        <v>30872</v>
      </c>
      <c r="G20" s="11">
        <v>83261</v>
      </c>
      <c r="H20" s="11">
        <v>87679</v>
      </c>
      <c r="I20" s="11">
        <v>91890</v>
      </c>
      <c r="J20" s="32"/>
      <c r="K20" s="32"/>
      <c r="L20" s="32"/>
      <c r="M20" s="32"/>
      <c r="N20" s="32"/>
      <c r="O20" s="32"/>
      <c r="P20" s="32"/>
    </row>
    <row r="21" spans="1:16" ht="17.100000000000001" customHeight="1" x14ac:dyDescent="0.25">
      <c r="A21" s="34">
        <v>12</v>
      </c>
      <c r="B21" s="35" t="s">
        <v>25</v>
      </c>
      <c r="C21" s="10">
        <v>49237</v>
      </c>
      <c r="D21" s="36"/>
      <c r="E21" s="10">
        <v>18133</v>
      </c>
      <c r="F21" s="10">
        <v>31104</v>
      </c>
      <c r="G21" s="11">
        <v>65323</v>
      </c>
      <c r="H21" s="11">
        <v>68789</v>
      </c>
      <c r="I21" s="11">
        <v>72093</v>
      </c>
      <c r="J21" s="32"/>
      <c r="K21" s="32"/>
      <c r="L21" s="32"/>
      <c r="M21" s="32"/>
      <c r="N21" s="32"/>
      <c r="O21" s="32"/>
      <c r="P21" s="32"/>
    </row>
    <row r="22" spans="1:16" ht="17.100000000000001" customHeight="1" x14ac:dyDescent="0.25">
      <c r="A22" s="34">
        <v>13</v>
      </c>
      <c r="B22" s="35" t="s">
        <v>26</v>
      </c>
      <c r="C22" s="10">
        <v>38057</v>
      </c>
      <c r="D22" s="36" t="s">
        <v>14</v>
      </c>
      <c r="E22" s="10">
        <v>0</v>
      </c>
      <c r="F22" s="10">
        <v>29842</v>
      </c>
      <c r="G22" s="11">
        <v>71282</v>
      </c>
      <c r="H22" s="11">
        <v>75065</v>
      </c>
      <c r="I22" s="11">
        <v>78670</v>
      </c>
      <c r="J22" s="32"/>
      <c r="K22" s="32"/>
      <c r="L22" s="32"/>
      <c r="M22" s="32"/>
      <c r="N22" s="32"/>
      <c r="O22" s="32"/>
      <c r="P22" s="32"/>
    </row>
    <row r="23" spans="1:16" ht="17.100000000000001" customHeight="1" x14ac:dyDescent="0.25">
      <c r="A23" s="34">
        <v>14</v>
      </c>
      <c r="B23" s="35" t="s">
        <v>27</v>
      </c>
      <c r="C23" s="10">
        <v>84187</v>
      </c>
      <c r="D23" s="36" t="s">
        <v>28</v>
      </c>
      <c r="E23" s="10">
        <v>13252</v>
      </c>
      <c r="F23" s="10">
        <v>33917</v>
      </c>
      <c r="G23" s="11">
        <v>95574</v>
      </c>
      <c r="H23" s="11">
        <v>100646</v>
      </c>
      <c r="I23" s="11">
        <v>105480</v>
      </c>
      <c r="J23" s="32"/>
      <c r="K23" s="32"/>
      <c r="L23" s="32"/>
      <c r="M23" s="32"/>
      <c r="N23" s="32"/>
      <c r="O23" s="32"/>
      <c r="P23" s="32"/>
    </row>
    <row r="24" spans="1:16" ht="17.100000000000001" customHeight="1" x14ac:dyDescent="0.25">
      <c r="A24" s="34">
        <v>15</v>
      </c>
      <c r="B24" s="35" t="s">
        <v>29</v>
      </c>
      <c r="C24" s="10">
        <v>30703</v>
      </c>
      <c r="D24" s="36"/>
      <c r="E24" s="10">
        <v>9947</v>
      </c>
      <c r="F24" s="10">
        <v>20756</v>
      </c>
      <c r="G24" s="11">
        <v>41718</v>
      </c>
      <c r="H24" s="11">
        <v>43931</v>
      </c>
      <c r="I24" s="11">
        <v>46041</v>
      </c>
      <c r="J24" s="32"/>
      <c r="K24" s="32"/>
      <c r="L24" s="32"/>
      <c r="M24" s="32"/>
      <c r="N24" s="32"/>
      <c r="O24" s="32"/>
      <c r="P24" s="32"/>
    </row>
    <row r="25" spans="1:16" ht="17.100000000000001" customHeight="1" x14ac:dyDescent="0.25">
      <c r="A25" s="34">
        <v>16</v>
      </c>
      <c r="B25" s="35" t="s">
        <v>30</v>
      </c>
      <c r="C25" s="10">
        <v>88477</v>
      </c>
      <c r="D25" s="36"/>
      <c r="E25" s="10">
        <v>29075</v>
      </c>
      <c r="F25" s="10">
        <v>59402</v>
      </c>
      <c r="G25" s="11">
        <v>88794</v>
      </c>
      <c r="H25" s="11">
        <v>93506</v>
      </c>
      <c r="I25" s="11">
        <v>97997</v>
      </c>
      <c r="J25" s="32"/>
      <c r="K25" s="32"/>
      <c r="L25" s="32"/>
      <c r="M25" s="32"/>
      <c r="N25" s="32"/>
      <c r="O25" s="32"/>
      <c r="P25" s="32"/>
    </row>
    <row r="26" spans="1:16" ht="17.100000000000001" customHeight="1" x14ac:dyDescent="0.25">
      <c r="A26" s="34">
        <v>17</v>
      </c>
      <c r="B26" s="35" t="s">
        <v>31</v>
      </c>
      <c r="C26" s="10">
        <v>81904</v>
      </c>
      <c r="D26" s="36"/>
      <c r="E26" s="10">
        <v>21658</v>
      </c>
      <c r="F26" s="10">
        <v>60246</v>
      </c>
      <c r="G26" s="11">
        <v>103653</v>
      </c>
      <c r="H26" s="11">
        <v>109154</v>
      </c>
      <c r="I26" s="11">
        <v>114396</v>
      </c>
      <c r="J26" s="32"/>
      <c r="K26" s="32"/>
      <c r="L26" s="32"/>
      <c r="M26" s="32"/>
      <c r="N26" s="32"/>
      <c r="O26" s="32"/>
      <c r="P26" s="32"/>
    </row>
    <row r="27" spans="1:16" ht="16.5" customHeight="1" x14ac:dyDescent="0.25">
      <c r="A27" s="34">
        <v>18</v>
      </c>
      <c r="B27" s="35" t="s">
        <v>32</v>
      </c>
      <c r="C27" s="10">
        <v>69354</v>
      </c>
      <c r="D27" s="36"/>
      <c r="E27" s="10">
        <v>24640</v>
      </c>
      <c r="F27" s="10">
        <v>44714</v>
      </c>
      <c r="G27" s="11">
        <v>104416</v>
      </c>
      <c r="H27" s="11">
        <v>109957</v>
      </c>
      <c r="I27" s="11">
        <v>115238</v>
      </c>
      <c r="J27" s="32"/>
      <c r="K27" s="32"/>
      <c r="L27" s="32"/>
      <c r="M27" s="32"/>
      <c r="N27" s="32"/>
      <c r="O27" s="32"/>
      <c r="P27" s="32"/>
    </row>
    <row r="28" spans="1:16" ht="17.100000000000001" customHeight="1" x14ac:dyDescent="0.25">
      <c r="A28" s="34">
        <v>19</v>
      </c>
      <c r="B28" s="35" t="s">
        <v>33</v>
      </c>
      <c r="C28" s="10">
        <v>44977</v>
      </c>
      <c r="D28" s="36"/>
      <c r="E28" s="10">
        <v>16052</v>
      </c>
      <c r="F28" s="10">
        <v>28925</v>
      </c>
      <c r="G28" s="11">
        <v>51794</v>
      </c>
      <c r="H28" s="11">
        <v>54543</v>
      </c>
      <c r="I28" s="11">
        <v>57162</v>
      </c>
      <c r="J28" s="32"/>
      <c r="K28" s="32"/>
      <c r="L28" s="32"/>
      <c r="M28" s="32"/>
      <c r="N28" s="32"/>
      <c r="O28" s="32"/>
      <c r="P28" s="32"/>
    </row>
    <row r="29" spans="1:16" ht="17.100000000000001" customHeight="1" x14ac:dyDescent="0.25">
      <c r="A29" s="34">
        <v>20</v>
      </c>
      <c r="B29" s="35" t="s">
        <v>34</v>
      </c>
      <c r="C29" s="10">
        <v>46415</v>
      </c>
      <c r="D29" s="36"/>
      <c r="E29" s="10">
        <v>14497</v>
      </c>
      <c r="F29" s="10">
        <v>31918</v>
      </c>
      <c r="G29" s="11">
        <v>60285</v>
      </c>
      <c r="H29" s="11">
        <v>63484</v>
      </c>
      <c r="I29" s="11">
        <v>66533</v>
      </c>
      <c r="J29" s="32"/>
      <c r="K29" s="32"/>
      <c r="L29" s="32"/>
      <c r="M29" s="32"/>
      <c r="N29" s="32"/>
      <c r="O29" s="32"/>
      <c r="P29" s="32"/>
    </row>
    <row r="30" spans="1:16" ht="17.100000000000001" customHeight="1" x14ac:dyDescent="0.25">
      <c r="A30" s="34">
        <v>21</v>
      </c>
      <c r="B30" s="35" t="s">
        <v>35</v>
      </c>
      <c r="C30" s="10">
        <v>41591</v>
      </c>
      <c r="D30" s="36"/>
      <c r="E30" s="10">
        <v>14115</v>
      </c>
      <c r="F30" s="10">
        <v>27476</v>
      </c>
      <c r="G30" s="11">
        <v>66871</v>
      </c>
      <c r="H30" s="11">
        <v>70419</v>
      </c>
      <c r="I30" s="11">
        <v>73801</v>
      </c>
      <c r="J30" s="32"/>
      <c r="K30" s="32"/>
      <c r="L30" s="32"/>
      <c r="M30" s="32"/>
      <c r="N30" s="32"/>
      <c r="O30" s="32"/>
      <c r="P30" s="32"/>
    </row>
    <row r="31" spans="1:16" ht="17.100000000000001" customHeight="1" x14ac:dyDescent="0.25">
      <c r="A31" s="34">
        <v>22</v>
      </c>
      <c r="B31" s="35" t="s">
        <v>36</v>
      </c>
      <c r="C31" s="10">
        <v>55244</v>
      </c>
      <c r="D31" s="36" t="s">
        <v>14</v>
      </c>
      <c r="E31" s="10">
        <v>17229</v>
      </c>
      <c r="F31" s="10">
        <v>30280</v>
      </c>
      <c r="G31" s="11">
        <v>80624</v>
      </c>
      <c r="H31" s="11">
        <v>84903</v>
      </c>
      <c r="I31" s="11">
        <v>88981</v>
      </c>
      <c r="J31" s="32"/>
      <c r="K31" s="32"/>
      <c r="L31" s="32"/>
      <c r="M31" s="32"/>
      <c r="N31" s="32"/>
      <c r="O31" s="32"/>
      <c r="P31" s="32"/>
    </row>
    <row r="32" spans="1:16" ht="17.100000000000001" customHeight="1" x14ac:dyDescent="0.25">
      <c r="A32" s="34">
        <v>23</v>
      </c>
      <c r="B32" s="35" t="s">
        <v>37</v>
      </c>
      <c r="C32" s="10">
        <v>47468</v>
      </c>
      <c r="D32" s="36"/>
      <c r="E32" s="10">
        <v>15900</v>
      </c>
      <c r="F32" s="10">
        <v>31568</v>
      </c>
      <c r="G32" s="11">
        <v>60038</v>
      </c>
      <c r="H32" s="11">
        <v>63224</v>
      </c>
      <c r="I32" s="11">
        <v>66261</v>
      </c>
      <c r="J32" s="32"/>
      <c r="K32" s="32"/>
      <c r="L32" s="32"/>
      <c r="M32" s="32"/>
      <c r="N32" s="32"/>
      <c r="O32" s="32"/>
      <c r="P32" s="32"/>
    </row>
    <row r="33" spans="1:16" ht="17.100000000000001" customHeight="1" x14ac:dyDescent="0.25">
      <c r="A33" s="34">
        <v>24</v>
      </c>
      <c r="B33" s="35" t="s">
        <v>38</v>
      </c>
      <c r="C33" s="10">
        <v>87920</v>
      </c>
      <c r="D33" s="36"/>
      <c r="E33" s="10">
        <v>17927</v>
      </c>
      <c r="F33" s="10">
        <v>69993</v>
      </c>
      <c r="G33" s="11">
        <v>143270</v>
      </c>
      <c r="H33" s="11">
        <v>150873</v>
      </c>
      <c r="I33" s="11">
        <v>158119</v>
      </c>
      <c r="J33" s="32"/>
      <c r="K33" s="32"/>
      <c r="L33" s="32"/>
      <c r="M33" s="32"/>
      <c r="N33" s="32"/>
      <c r="O33" s="32"/>
      <c r="P33" s="32"/>
    </row>
    <row r="34" spans="1:16" ht="16.5" customHeight="1" x14ac:dyDescent="0.25">
      <c r="A34" s="34">
        <v>25</v>
      </c>
      <c r="B34" s="35" t="s">
        <v>39</v>
      </c>
      <c r="C34" s="10">
        <v>8023</v>
      </c>
      <c r="D34" s="36"/>
      <c r="E34" s="10">
        <v>0</v>
      </c>
      <c r="F34" s="10">
        <v>8023</v>
      </c>
      <c r="G34" s="11">
        <v>31730</v>
      </c>
      <c r="H34" s="11">
        <v>33413</v>
      </c>
      <c r="I34" s="11">
        <v>35018</v>
      </c>
      <c r="J34" s="32"/>
      <c r="K34" s="32"/>
      <c r="L34" s="32"/>
      <c r="M34" s="32"/>
      <c r="N34" s="32"/>
      <c r="O34" s="32"/>
      <c r="P34" s="32"/>
    </row>
    <row r="35" spans="1:16" ht="17.100000000000001" customHeight="1" x14ac:dyDescent="0.25">
      <c r="A35" s="34">
        <v>26</v>
      </c>
      <c r="B35" s="35" t="s">
        <v>40</v>
      </c>
      <c r="C35" s="10">
        <v>66887</v>
      </c>
      <c r="D35" s="36"/>
      <c r="E35" s="10">
        <v>22266</v>
      </c>
      <c r="F35" s="10">
        <v>44621</v>
      </c>
      <c r="G35" s="11">
        <v>92067</v>
      </c>
      <c r="H35" s="11">
        <v>96953</v>
      </c>
      <c r="I35" s="11">
        <v>101609</v>
      </c>
      <c r="J35" s="32"/>
      <c r="K35" s="32"/>
      <c r="L35" s="32"/>
      <c r="M35" s="32"/>
      <c r="N35" s="32"/>
      <c r="O35" s="32"/>
      <c r="P35" s="32"/>
    </row>
    <row r="36" spans="1:16" ht="17.100000000000001" customHeight="1" x14ac:dyDescent="0.25">
      <c r="A36" s="34">
        <v>27</v>
      </c>
      <c r="B36" s="35" t="s">
        <v>41</v>
      </c>
      <c r="C36" s="10">
        <v>46037</v>
      </c>
      <c r="D36" s="36"/>
      <c r="E36" s="10">
        <v>15041</v>
      </c>
      <c r="F36" s="10">
        <v>30996</v>
      </c>
      <c r="G36" s="11">
        <v>61675</v>
      </c>
      <c r="H36" s="11">
        <v>64947</v>
      </c>
      <c r="I36" s="11">
        <v>68067</v>
      </c>
      <c r="J36" s="32"/>
      <c r="K36" s="32"/>
      <c r="L36" s="32"/>
      <c r="M36" s="32"/>
      <c r="N36" s="32"/>
      <c r="O36" s="32"/>
      <c r="P36" s="32"/>
    </row>
    <row r="37" spans="1:16" ht="17.100000000000001" customHeight="1" x14ac:dyDescent="0.2">
      <c r="A37" s="34">
        <v>28</v>
      </c>
      <c r="B37" s="35" t="s">
        <v>42</v>
      </c>
      <c r="C37" s="10">
        <v>60583</v>
      </c>
      <c r="D37" s="37"/>
      <c r="E37" s="10">
        <v>17731</v>
      </c>
      <c r="F37" s="10">
        <v>42852</v>
      </c>
      <c r="G37" s="11">
        <v>87222</v>
      </c>
      <c r="H37" s="11">
        <v>91851</v>
      </c>
      <c r="I37" s="11">
        <v>96262</v>
      </c>
      <c r="J37" s="32"/>
      <c r="K37" s="32"/>
      <c r="L37" s="32"/>
      <c r="M37" s="32"/>
      <c r="N37" s="32"/>
      <c r="O37" s="32"/>
      <c r="P37" s="32"/>
    </row>
    <row r="38" spans="1:16" ht="17.100000000000001" customHeight="1" x14ac:dyDescent="0.25">
      <c r="A38" s="34">
        <v>29</v>
      </c>
      <c r="B38" s="35" t="s">
        <v>43</v>
      </c>
      <c r="C38" s="10">
        <v>76172</v>
      </c>
      <c r="D38" s="36"/>
      <c r="E38" s="10">
        <v>28176</v>
      </c>
      <c r="F38" s="10">
        <v>47996</v>
      </c>
      <c r="G38" s="11">
        <v>120997</v>
      </c>
      <c r="H38" s="11">
        <v>127418</v>
      </c>
      <c r="I38" s="11">
        <v>133538</v>
      </c>
      <c r="J38" s="32"/>
      <c r="K38" s="32"/>
      <c r="L38" s="32"/>
      <c r="M38" s="32"/>
      <c r="N38" s="32"/>
      <c r="O38" s="32"/>
      <c r="P38" s="32"/>
    </row>
    <row r="39" spans="1:16" ht="17.100000000000001" customHeight="1" x14ac:dyDescent="0.25">
      <c r="A39" s="34">
        <v>30</v>
      </c>
      <c r="B39" s="35" t="s">
        <v>44</v>
      </c>
      <c r="C39" s="10">
        <v>74512</v>
      </c>
      <c r="D39" s="36"/>
      <c r="E39" s="10">
        <v>21858</v>
      </c>
      <c r="F39" s="10">
        <v>52654</v>
      </c>
      <c r="G39" s="11">
        <v>79653</v>
      </c>
      <c r="H39" s="11">
        <v>83880</v>
      </c>
      <c r="I39" s="11">
        <v>87909</v>
      </c>
      <c r="J39" s="32"/>
      <c r="K39" s="32"/>
      <c r="L39" s="32"/>
      <c r="M39" s="32"/>
      <c r="N39" s="32"/>
      <c r="O39" s="32"/>
      <c r="P39" s="32"/>
    </row>
    <row r="40" spans="1:16" ht="16.5" customHeight="1" x14ac:dyDescent="0.25">
      <c r="A40" s="34">
        <v>31</v>
      </c>
      <c r="B40" s="35" t="s">
        <v>45</v>
      </c>
      <c r="C40" s="10">
        <v>74659</v>
      </c>
      <c r="D40" s="36"/>
      <c r="E40" s="10">
        <v>21248</v>
      </c>
      <c r="F40" s="10">
        <v>53411</v>
      </c>
      <c r="G40" s="11">
        <v>95899</v>
      </c>
      <c r="H40" s="11">
        <v>100988</v>
      </c>
      <c r="I40" s="11">
        <v>105839</v>
      </c>
      <c r="J40" s="32"/>
      <c r="K40" s="32"/>
      <c r="L40" s="32"/>
      <c r="M40" s="32"/>
      <c r="N40" s="32"/>
      <c r="O40" s="32"/>
      <c r="P40" s="32"/>
    </row>
    <row r="41" spans="1:16" ht="17.100000000000001" customHeight="1" x14ac:dyDescent="0.25">
      <c r="A41" s="34">
        <v>32</v>
      </c>
      <c r="B41" s="35" t="s">
        <v>46</v>
      </c>
      <c r="C41" s="10">
        <v>46239</v>
      </c>
      <c r="D41" s="36"/>
      <c r="E41" s="10">
        <v>15765</v>
      </c>
      <c r="F41" s="10">
        <v>30474</v>
      </c>
      <c r="G41" s="11">
        <v>65213</v>
      </c>
      <c r="H41" s="11">
        <v>68673</v>
      </c>
      <c r="I41" s="11">
        <v>71972</v>
      </c>
      <c r="J41" s="32"/>
      <c r="K41" s="32"/>
      <c r="L41" s="32"/>
      <c r="M41" s="32"/>
      <c r="N41" s="32"/>
      <c r="O41" s="32"/>
      <c r="P41" s="32"/>
    </row>
    <row r="42" spans="1:16" ht="17.100000000000001" customHeight="1" x14ac:dyDescent="0.25">
      <c r="A42" s="34">
        <v>33</v>
      </c>
      <c r="B42" s="35" t="s">
        <v>47</v>
      </c>
      <c r="C42" s="10">
        <v>33785</v>
      </c>
      <c r="D42" s="36"/>
      <c r="E42" s="10">
        <v>10312</v>
      </c>
      <c r="F42" s="10">
        <v>23473</v>
      </c>
      <c r="G42" s="11">
        <v>45151</v>
      </c>
      <c r="H42" s="11">
        <v>47547</v>
      </c>
      <c r="I42" s="11">
        <v>49830</v>
      </c>
      <c r="J42" s="32"/>
      <c r="K42" s="32"/>
      <c r="L42" s="32"/>
      <c r="M42" s="32"/>
      <c r="N42" s="32"/>
      <c r="O42" s="32"/>
      <c r="P42" s="32"/>
    </row>
    <row r="43" spans="1:16" ht="17.100000000000001" customHeight="1" x14ac:dyDescent="0.25">
      <c r="A43" s="34">
        <v>34</v>
      </c>
      <c r="B43" s="35" t="s">
        <v>48</v>
      </c>
      <c r="C43" s="10">
        <v>23347</v>
      </c>
      <c r="D43" s="36"/>
      <c r="E43" s="10">
        <v>0</v>
      </c>
      <c r="F43" s="10">
        <v>23347</v>
      </c>
      <c r="G43" s="11">
        <v>59768</v>
      </c>
      <c r="H43" s="11">
        <v>62940</v>
      </c>
      <c r="I43" s="11">
        <v>65962</v>
      </c>
      <c r="J43" s="32"/>
      <c r="K43" s="32"/>
      <c r="L43" s="32"/>
      <c r="M43" s="32"/>
      <c r="N43" s="32"/>
      <c r="O43" s="32"/>
      <c r="P43" s="32"/>
    </row>
    <row r="44" spans="1:16" ht="17.100000000000001" customHeight="1" x14ac:dyDescent="0.25">
      <c r="A44" s="34">
        <v>35</v>
      </c>
      <c r="B44" s="35" t="s">
        <v>49</v>
      </c>
      <c r="C44" s="10">
        <v>147529</v>
      </c>
      <c r="D44" s="36" t="s">
        <v>50</v>
      </c>
      <c r="E44" s="10">
        <v>39837</v>
      </c>
      <c r="F44" s="10">
        <v>74952</v>
      </c>
      <c r="G44" s="11">
        <v>171830</v>
      </c>
      <c r="H44" s="11">
        <v>180948</v>
      </c>
      <c r="I44" s="11">
        <v>189639</v>
      </c>
      <c r="J44" s="32"/>
      <c r="K44" s="32"/>
      <c r="L44" s="32"/>
      <c r="M44" s="32"/>
      <c r="N44" s="32"/>
      <c r="O44" s="32"/>
      <c r="P44" s="32"/>
    </row>
    <row r="45" spans="1:16" ht="17.100000000000001" customHeight="1" x14ac:dyDescent="0.25">
      <c r="A45" s="34">
        <v>36</v>
      </c>
      <c r="B45" s="35" t="s">
        <v>51</v>
      </c>
      <c r="C45" s="10">
        <v>67202</v>
      </c>
      <c r="D45" s="36"/>
      <c r="E45" s="10">
        <v>22424</v>
      </c>
      <c r="F45" s="10">
        <v>44778</v>
      </c>
      <c r="G45" s="11">
        <v>83041</v>
      </c>
      <c r="H45" s="11">
        <v>87447</v>
      </c>
      <c r="I45" s="11">
        <v>91647</v>
      </c>
      <c r="J45" s="32"/>
      <c r="K45" s="32"/>
      <c r="L45" s="32"/>
      <c r="M45" s="32"/>
      <c r="N45" s="32"/>
      <c r="O45" s="32"/>
      <c r="P45" s="32"/>
    </row>
    <row r="46" spans="1:16" ht="16.5" customHeight="1" x14ac:dyDescent="0.25">
      <c r="A46" s="34">
        <v>37</v>
      </c>
      <c r="B46" s="35" t="s">
        <v>52</v>
      </c>
      <c r="C46" s="10">
        <v>34371</v>
      </c>
      <c r="D46" s="36"/>
      <c r="E46" s="10">
        <v>0</v>
      </c>
      <c r="F46" s="10">
        <v>34371</v>
      </c>
      <c r="G46" s="11">
        <v>89347</v>
      </c>
      <c r="H46" s="11">
        <v>94088</v>
      </c>
      <c r="I46" s="11">
        <v>98607</v>
      </c>
      <c r="J46" s="32"/>
      <c r="K46" s="32"/>
      <c r="L46" s="32"/>
      <c r="M46" s="32"/>
      <c r="N46" s="32"/>
      <c r="O46" s="32"/>
      <c r="P46" s="32"/>
    </row>
    <row r="47" spans="1:16" ht="16.5" customHeight="1" x14ac:dyDescent="0.25">
      <c r="A47" s="34">
        <v>38</v>
      </c>
      <c r="B47" s="35" t="s">
        <v>53</v>
      </c>
      <c r="C47" s="10">
        <v>30836</v>
      </c>
      <c r="D47" s="36" t="s">
        <v>14</v>
      </c>
      <c r="E47" s="10">
        <v>8924</v>
      </c>
      <c r="F47" s="10">
        <v>18925</v>
      </c>
      <c r="G47" s="11">
        <v>61438</v>
      </c>
      <c r="H47" s="11">
        <v>64698</v>
      </c>
      <c r="I47" s="11">
        <v>67805</v>
      </c>
      <c r="J47" s="32"/>
      <c r="K47" s="32"/>
      <c r="L47" s="32"/>
      <c r="M47" s="32"/>
      <c r="N47" s="32"/>
      <c r="O47" s="32"/>
      <c r="P47" s="32"/>
    </row>
    <row r="48" spans="1:16" ht="17.100000000000001" customHeight="1" x14ac:dyDescent="0.25">
      <c r="A48" s="34">
        <v>39</v>
      </c>
      <c r="B48" s="35" t="s">
        <v>54</v>
      </c>
      <c r="C48" s="10">
        <v>71371</v>
      </c>
      <c r="D48" s="36"/>
      <c r="E48" s="10">
        <v>26553</v>
      </c>
      <c r="F48" s="10">
        <v>44818</v>
      </c>
      <c r="G48" s="11">
        <v>139182</v>
      </c>
      <c r="H48" s="11">
        <v>146568</v>
      </c>
      <c r="I48" s="11">
        <v>153610</v>
      </c>
      <c r="J48" s="32"/>
      <c r="K48" s="32"/>
      <c r="L48" s="32"/>
      <c r="M48" s="32"/>
      <c r="N48" s="32"/>
      <c r="O48" s="32"/>
      <c r="P48" s="32"/>
    </row>
    <row r="49" spans="1:16" ht="17.100000000000001" customHeight="1" x14ac:dyDescent="0.25">
      <c r="A49" s="34">
        <v>40</v>
      </c>
      <c r="B49" s="35" t="s">
        <v>55</v>
      </c>
      <c r="C49" s="10">
        <v>51131</v>
      </c>
      <c r="D49" s="36"/>
      <c r="E49" s="10">
        <v>16996</v>
      </c>
      <c r="F49" s="10">
        <v>34135</v>
      </c>
      <c r="G49" s="11">
        <v>72280</v>
      </c>
      <c r="H49" s="11">
        <v>76116</v>
      </c>
      <c r="I49" s="11">
        <v>79771</v>
      </c>
      <c r="J49" s="32"/>
      <c r="K49" s="32"/>
      <c r="L49" s="32"/>
      <c r="M49" s="32"/>
      <c r="N49" s="32"/>
      <c r="O49" s="32"/>
      <c r="P49" s="32"/>
    </row>
    <row r="50" spans="1:16" ht="21" customHeight="1" x14ac:dyDescent="0.25">
      <c r="A50" s="43">
        <v>41</v>
      </c>
      <c r="B50" s="44" t="s">
        <v>56</v>
      </c>
      <c r="C50" s="45">
        <v>68633</v>
      </c>
      <c r="D50" s="46"/>
      <c r="E50" s="45">
        <v>21840</v>
      </c>
      <c r="F50" s="45">
        <v>46793</v>
      </c>
      <c r="G50" s="47">
        <v>81802</v>
      </c>
      <c r="H50" s="47">
        <v>86146</v>
      </c>
      <c r="I50" s="47">
        <v>90282</v>
      </c>
      <c r="J50" s="32"/>
      <c r="K50" s="32"/>
      <c r="L50" s="32"/>
      <c r="M50" s="32"/>
      <c r="N50" s="32"/>
      <c r="O50" s="32"/>
      <c r="P50" s="32"/>
    </row>
    <row r="51" spans="1:16" ht="29.25" customHeight="1" x14ac:dyDescent="0.25">
      <c r="A51" s="6"/>
      <c r="B51" s="7" t="s">
        <v>57</v>
      </c>
      <c r="C51" s="8">
        <v>112645</v>
      </c>
      <c r="D51" s="9"/>
      <c r="E51" s="10"/>
      <c r="F51" s="10"/>
      <c r="G51" s="11"/>
      <c r="H51" s="11"/>
      <c r="I51" s="11"/>
      <c r="J51" s="32"/>
      <c r="K51" s="32"/>
      <c r="L51" s="32"/>
      <c r="M51" s="32"/>
      <c r="N51" s="32"/>
      <c r="O51" s="32"/>
      <c r="P51" s="32"/>
    </row>
    <row r="52" spans="1:16" ht="77.25" customHeight="1" x14ac:dyDescent="0.2">
      <c r="A52" s="12" t="s">
        <v>58</v>
      </c>
      <c r="B52" s="13" t="s">
        <v>62</v>
      </c>
      <c r="C52" s="14">
        <v>42887</v>
      </c>
      <c r="D52" s="9"/>
      <c r="E52" s="10"/>
      <c r="F52" s="10"/>
      <c r="G52" s="11"/>
      <c r="H52" s="11"/>
      <c r="I52" s="11"/>
      <c r="J52" s="32"/>
      <c r="K52" s="32"/>
      <c r="L52" s="32"/>
      <c r="M52" s="32"/>
      <c r="N52" s="32"/>
      <c r="O52" s="32"/>
      <c r="P52" s="32"/>
    </row>
    <row r="53" spans="1:16" ht="91.5" customHeight="1" x14ac:dyDescent="0.25">
      <c r="A53" s="12" t="s">
        <v>59</v>
      </c>
      <c r="B53" s="15" t="s">
        <v>60</v>
      </c>
      <c r="C53" s="16">
        <v>37018</v>
      </c>
      <c r="D53" s="17"/>
      <c r="E53" s="17"/>
      <c r="F53" s="17"/>
      <c r="G53" s="18"/>
      <c r="H53" s="18"/>
      <c r="I53" s="18"/>
      <c r="J53" s="32"/>
      <c r="K53" s="32"/>
      <c r="L53" s="32"/>
      <c r="M53" s="32"/>
      <c r="N53" s="32"/>
      <c r="O53" s="32"/>
      <c r="P53" s="32"/>
    </row>
    <row r="54" spans="1:16" ht="25.5" x14ac:dyDescent="0.2">
      <c r="A54" s="19"/>
      <c r="B54" s="28" t="s">
        <v>64</v>
      </c>
      <c r="C54" s="20">
        <v>7823</v>
      </c>
      <c r="D54" s="20"/>
      <c r="E54" s="20"/>
      <c r="F54" s="20"/>
      <c r="G54" s="21"/>
      <c r="H54" s="21"/>
      <c r="I54" s="22"/>
      <c r="J54" s="32"/>
      <c r="K54" s="32"/>
      <c r="L54" s="32"/>
      <c r="M54" s="32"/>
      <c r="N54" s="32"/>
      <c r="O54" s="32"/>
      <c r="P54" s="32"/>
    </row>
    <row r="55" spans="1:16" ht="25.5" x14ac:dyDescent="0.2">
      <c r="A55" s="19"/>
      <c r="B55" s="28" t="s">
        <v>65</v>
      </c>
      <c r="C55" s="20">
        <v>7200</v>
      </c>
      <c r="D55" s="20"/>
      <c r="E55" s="20"/>
      <c r="F55" s="20"/>
      <c r="G55" s="21"/>
      <c r="H55" s="21"/>
      <c r="I55" s="22"/>
      <c r="J55" s="32"/>
      <c r="K55" s="32"/>
      <c r="L55" s="32"/>
      <c r="M55" s="32"/>
      <c r="N55" s="32"/>
      <c r="O55" s="32"/>
      <c r="P55" s="32"/>
    </row>
    <row r="56" spans="1:16" x14ac:dyDescent="0.2">
      <c r="A56" s="19"/>
      <c r="B56" s="28" t="s">
        <v>66</v>
      </c>
      <c r="C56" s="20">
        <v>10902</v>
      </c>
      <c r="D56" s="20"/>
      <c r="E56" s="20"/>
      <c r="F56" s="20"/>
      <c r="G56" s="21"/>
      <c r="H56" s="21"/>
      <c r="I56" s="22"/>
      <c r="J56" s="32"/>
      <c r="K56" s="32"/>
      <c r="L56" s="32"/>
      <c r="M56" s="32"/>
      <c r="N56" s="32"/>
      <c r="O56" s="32"/>
      <c r="P56" s="32"/>
    </row>
    <row r="57" spans="1:16" x14ac:dyDescent="0.2">
      <c r="A57" s="19"/>
      <c r="B57" s="28" t="s">
        <v>67</v>
      </c>
      <c r="C57" s="20">
        <v>5934</v>
      </c>
      <c r="D57" s="20"/>
      <c r="E57" s="20"/>
      <c r="F57" s="20"/>
      <c r="G57" s="21"/>
      <c r="H57" s="21"/>
      <c r="I57" s="22"/>
      <c r="J57" s="32"/>
      <c r="K57" s="32"/>
      <c r="L57" s="32"/>
      <c r="M57" s="32"/>
      <c r="N57" s="32"/>
      <c r="O57" s="32"/>
      <c r="P57" s="32"/>
    </row>
    <row r="58" spans="1:16" x14ac:dyDescent="0.2">
      <c r="A58" s="19"/>
      <c r="B58" s="28" t="s">
        <v>68</v>
      </c>
      <c r="C58" s="20">
        <v>1275</v>
      </c>
      <c r="D58" s="20"/>
      <c r="E58" s="20"/>
      <c r="F58" s="20"/>
      <c r="G58" s="21"/>
      <c r="H58" s="21"/>
      <c r="I58" s="22"/>
      <c r="J58" s="32"/>
      <c r="K58" s="32"/>
      <c r="L58" s="32"/>
      <c r="M58" s="32"/>
      <c r="N58" s="32"/>
      <c r="O58" s="32"/>
      <c r="P58" s="32"/>
    </row>
    <row r="59" spans="1:16" x14ac:dyDescent="0.2">
      <c r="A59" s="19"/>
      <c r="B59" s="28" t="s">
        <v>69</v>
      </c>
      <c r="C59" s="20">
        <v>2142</v>
      </c>
      <c r="D59" s="20"/>
      <c r="E59" s="20"/>
      <c r="F59" s="20"/>
      <c r="G59" s="21"/>
      <c r="H59" s="21"/>
      <c r="I59" s="22"/>
      <c r="J59" s="32"/>
      <c r="K59" s="32"/>
      <c r="L59" s="32"/>
      <c r="M59" s="32"/>
      <c r="N59" s="32"/>
      <c r="O59" s="32"/>
      <c r="P59" s="32"/>
    </row>
    <row r="60" spans="1:16" x14ac:dyDescent="0.2">
      <c r="A60" s="19"/>
      <c r="B60" s="28" t="s">
        <v>71</v>
      </c>
      <c r="C60" s="20">
        <v>250</v>
      </c>
      <c r="D60" s="20"/>
      <c r="E60" s="20"/>
      <c r="F60" s="20"/>
      <c r="G60" s="21"/>
      <c r="H60" s="21"/>
      <c r="I60" s="22"/>
      <c r="J60" s="32"/>
      <c r="K60" s="32"/>
      <c r="L60" s="32"/>
      <c r="M60" s="32"/>
      <c r="N60" s="32"/>
      <c r="O60" s="32"/>
      <c r="P60" s="32"/>
    </row>
    <row r="61" spans="1:16" x14ac:dyDescent="0.2">
      <c r="A61" s="19"/>
      <c r="B61" s="28" t="s">
        <v>70</v>
      </c>
      <c r="C61" s="20">
        <v>1492</v>
      </c>
      <c r="D61" s="20"/>
      <c r="E61" s="20"/>
      <c r="F61" s="20"/>
      <c r="G61" s="21"/>
      <c r="H61" s="21"/>
      <c r="I61" s="22"/>
      <c r="J61" s="32"/>
      <c r="K61" s="32"/>
      <c r="L61" s="32"/>
      <c r="M61" s="32"/>
      <c r="N61" s="32"/>
      <c r="O61" s="32"/>
      <c r="P61" s="32"/>
    </row>
    <row r="62" spans="1:16" ht="130.5" customHeight="1" x14ac:dyDescent="0.2">
      <c r="A62" s="23" t="s">
        <v>61</v>
      </c>
      <c r="B62" s="24" t="s">
        <v>63</v>
      </c>
      <c r="C62" s="25">
        <v>32740</v>
      </c>
      <c r="D62" s="17"/>
      <c r="E62" s="17"/>
      <c r="F62" s="17"/>
      <c r="K62" s="32"/>
    </row>
    <row r="63" spans="1:16" ht="37.5" customHeight="1" x14ac:dyDescent="0.2">
      <c r="A63" s="27"/>
      <c r="B63" s="24"/>
      <c r="C63" s="20"/>
      <c r="D63" s="20"/>
      <c r="E63" s="20"/>
      <c r="F63" s="20"/>
    </row>
  </sheetData>
  <sheetProtection selectLockedCells="1" selectUnlockedCells="1"/>
  <mergeCells count="9">
    <mergeCell ref="A9:B9"/>
    <mergeCell ref="A2:I2"/>
    <mergeCell ref="A3:I3"/>
    <mergeCell ref="A4:I4"/>
    <mergeCell ref="A6:A7"/>
    <mergeCell ref="B6:B7"/>
    <mergeCell ref="C6:C7"/>
    <mergeCell ref="E6:F6"/>
    <mergeCell ref="G6:I6"/>
  </mergeCells>
  <printOptions horizontalCentered="1"/>
  <pageMargins left="0.27559055118110237" right="7.874015748031496E-2" top="0.15748031496062992" bottom="0.15748031496062992" header="0.51181102362204722" footer="0.19685039370078741"/>
  <pageSetup paperSize="9" scale="60" orientation="portrait" useFirstPageNumber="1" r:id="rId1"/>
  <headerFooter alignWithMargins="0"/>
  <rowBreaks count="1" manualBreakCount="1">
    <brk id="63"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Anexa 7</vt:lpstr>
      <vt:lpstr>'Anexa 7'!Print_Area</vt:lpstr>
    </vt:vector>
  </TitlesOfParts>
  <Company>Ministerul Finantelor Publice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GABRIELA-ELENA POPESCU</dc:creator>
  <cp:lastModifiedBy>PETRE-IONUŢ GHEORGHE</cp:lastModifiedBy>
  <cp:lastPrinted>2025-01-31T09:17:36Z</cp:lastPrinted>
  <dcterms:created xsi:type="dcterms:W3CDTF">2025-01-30T13:05:56Z</dcterms:created>
  <dcterms:modified xsi:type="dcterms:W3CDTF">2025-01-31T09:18:07Z</dcterms:modified>
</cp:coreProperties>
</file>